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bc512\Downloads\"/>
    </mc:Choice>
  </mc:AlternateContent>
  <xr:revisionPtr revIDLastSave="0" documentId="13_ncr:1_{5BF373E4-6B93-4A1E-976B-F8DA88E5132F}" xr6:coauthVersionLast="47" xr6:coauthVersionMax="47" xr10:uidLastSave="{00000000-0000-0000-0000-000000000000}"/>
  <bookViews>
    <workbookView xWindow="-120" yWindow="-120" windowWidth="29040" windowHeight="15990" tabRatio="341" xr2:uid="{00000000-000D-0000-FFFF-FFFF00000000}"/>
  </bookViews>
  <sheets>
    <sheet name="Student Budget Planner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4" i="4" l="1"/>
  <c r="C24" i="4"/>
  <c r="B24" i="4"/>
  <c r="B25" i="4" s="1"/>
  <c r="B26" i="4" s="1"/>
  <c r="D29" i="4" s="1"/>
  <c r="G33" i="4"/>
  <c r="D30" i="4" s="1"/>
  <c r="H33" i="4"/>
  <c r="D25" i="4"/>
  <c r="D26" i="4"/>
  <c r="C26" i="4"/>
  <c r="C25" i="4"/>
  <c r="C29" i="4" l="1"/>
  <c r="C30" i="4"/>
  <c r="D31" i="4"/>
  <c r="D32" i="4" s="1"/>
  <c r="C31" i="4" l="1"/>
  <c r="C32" i="4" s="1"/>
</calcChain>
</file>

<file path=xl/sharedStrings.xml><?xml version="1.0" encoding="utf-8"?>
<sst xmlns="http://schemas.openxmlformats.org/spreadsheetml/2006/main" count="71" uniqueCount="64">
  <si>
    <t>Clothing</t>
  </si>
  <si>
    <t>Food / Groceries</t>
  </si>
  <si>
    <t>Utilities - Water</t>
  </si>
  <si>
    <t>Broadband / Internet</t>
  </si>
  <si>
    <t>Council Tax (if applicable)</t>
  </si>
  <si>
    <t>Building's Insurance (homeowner only)</t>
  </si>
  <si>
    <t>Jobseeker's Allowance</t>
  </si>
  <si>
    <t>Disability Benefit (please specify)</t>
  </si>
  <si>
    <t>Adult Dependant's Grant</t>
  </si>
  <si>
    <t>Parent's Learning Allowance</t>
  </si>
  <si>
    <t>Housing Benefit</t>
  </si>
  <si>
    <t>Council Tax Benefit</t>
  </si>
  <si>
    <t>Partner's Income</t>
  </si>
  <si>
    <t>SLC Maintenance Grant</t>
  </si>
  <si>
    <t>Monthly</t>
  </si>
  <si>
    <t>Weekly</t>
  </si>
  <si>
    <t>Eating Out - Lunches / Cafes / Restaurants</t>
  </si>
  <si>
    <t>Differential</t>
  </si>
  <si>
    <t>Undergraduate</t>
  </si>
  <si>
    <t>Postgraduate</t>
  </si>
  <si>
    <t>Utilities - Electricity (or combined with Gas)</t>
  </si>
  <si>
    <t>Total</t>
  </si>
  <si>
    <t>Average Income</t>
  </si>
  <si>
    <t>Average Expenditure</t>
  </si>
  <si>
    <t>NHS Bursary</t>
  </si>
  <si>
    <t>Childcare Grant</t>
  </si>
  <si>
    <t>Working/Child Tax Credit</t>
  </si>
  <si>
    <t>Partner travel costs (if applicable)</t>
  </si>
  <si>
    <t>Surplus/Shortfall for Academic Year</t>
  </si>
  <si>
    <t>Total Income Undergrad Academic Year (39 wks)</t>
  </si>
  <si>
    <t>Total Income Postgrad Academic Year (52 wks)</t>
  </si>
  <si>
    <t>Socialising - Pubs / Clubs &amp; Socs /  Cinema / Theatre etc.</t>
  </si>
  <si>
    <t>Partner debts (if applicable)</t>
  </si>
  <si>
    <t>Partner rent (if applicable)</t>
  </si>
  <si>
    <t>Annual</t>
  </si>
  <si>
    <t>Bank Loan - for maintenance only</t>
  </si>
  <si>
    <t>Parental / Family Contribution, including Loans</t>
  </si>
  <si>
    <t>SLC Maintenance Loan / Postgraduate Loan</t>
  </si>
  <si>
    <t>Cambridge Bursary Scheme Award</t>
  </si>
  <si>
    <t>Scholarship / Studentship / Grant / PGCE Training</t>
  </si>
  <si>
    <t>Net Earnings (part-time or holiday work) after tax</t>
  </si>
  <si>
    <t>Rent Paid to Parents/Family/Guardian/Partner if living at home</t>
  </si>
  <si>
    <t>Travel costs in Cambridge</t>
  </si>
  <si>
    <t>Disability costs</t>
  </si>
  <si>
    <t>Childcare costs</t>
  </si>
  <si>
    <t>Credit Card Repayments 1-Name card</t>
  </si>
  <si>
    <t>Credit Card Repayments 2-Name card</t>
  </si>
  <si>
    <t>Credit Card Repayments 3-Name card</t>
  </si>
  <si>
    <t>Personal Loan Repayment-Name loan</t>
  </si>
  <si>
    <t>Other Debts</t>
  </si>
  <si>
    <t xml:space="preserve">Other costs (Please state)      </t>
  </si>
  <si>
    <t>Other costs (Please state)</t>
  </si>
  <si>
    <t xml:space="preserve">Other income (Please state)               </t>
  </si>
  <si>
    <t>You must submit this Budget Calculation with your application for financial assistance. Applications without this cannot be considered.</t>
  </si>
  <si>
    <t>Private Vehicle costs (with children or medical reasons only)</t>
  </si>
  <si>
    <t>Telephone (Landline and mobile)</t>
  </si>
  <si>
    <t>Course Costs (Books, kit, etc. Do not include tuition fees)</t>
  </si>
  <si>
    <t>SLC Tuition Fee Loan</t>
  </si>
  <si>
    <t>Rent/Mortgage</t>
  </si>
  <si>
    <t>Tuition Fees</t>
  </si>
  <si>
    <r>
      <t xml:space="preserve">INCOME </t>
    </r>
    <r>
      <rPr>
        <b/>
        <sz val="11"/>
        <color indexed="10"/>
        <rFont val="Calibri"/>
        <family val="2"/>
      </rPr>
      <t xml:space="preserve">(Please only enter one figure per row) </t>
    </r>
  </si>
  <si>
    <r>
      <t xml:space="preserve">EXPENDITURE </t>
    </r>
    <r>
      <rPr>
        <b/>
        <sz val="11"/>
        <color indexed="10"/>
        <rFont val="Calibri"/>
        <family val="2"/>
      </rPr>
      <t xml:space="preserve">(Please only enter one figure per row) </t>
    </r>
  </si>
  <si>
    <r>
      <t>Utilities - G</t>
    </r>
    <r>
      <rPr>
        <b/>
        <sz val="11"/>
        <color indexed="8"/>
        <rFont val="Calibri"/>
        <family val="2"/>
      </rPr>
      <t>a</t>
    </r>
    <r>
      <rPr>
        <sz val="11"/>
        <color indexed="8"/>
        <rFont val="Calibri"/>
        <family val="2"/>
      </rPr>
      <t>s (or combined with Electricity)</t>
    </r>
  </si>
  <si>
    <t>Savings at start of current academic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</si>
</sst>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6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3" fillId="3" borderId="1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vertical="center"/>
    </xf>
    <xf numFmtId="0" fontId="3" fillId="3" borderId="9" xfId="0" applyFont="1" applyFill="1" applyBorder="1" applyAlignment="1">
      <alignment horizontal="right" vertical="center"/>
    </xf>
    <xf numFmtId="8" fontId="3" fillId="3" borderId="1" xfId="1" applyNumberFormat="1" applyFont="1" applyFill="1" applyBorder="1" applyAlignment="1" applyProtection="1">
      <alignment vertical="center"/>
    </xf>
    <xf numFmtId="0" fontId="0" fillId="2" borderId="2" xfId="0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4" xfId="0" applyFill="1" applyBorder="1" applyAlignment="1">
      <alignment vertical="center"/>
    </xf>
    <xf numFmtId="44" fontId="0" fillId="0" borderId="1" xfId="1" applyFont="1" applyBorder="1" applyAlignment="1">
      <alignment vertical="center"/>
    </xf>
    <xf numFmtId="44" fontId="0" fillId="2" borderId="5" xfId="1" applyFont="1" applyFill="1" applyBorder="1" applyAlignment="1" applyProtection="1">
      <alignment vertical="center"/>
    </xf>
    <xf numFmtId="44" fontId="0" fillId="2" borderId="4" xfId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44" fontId="0" fillId="0" borderId="5" xfId="1" applyFont="1" applyBorder="1" applyAlignment="1">
      <alignment vertical="center"/>
    </xf>
    <xf numFmtId="44" fontId="0" fillId="0" borderId="6" xfId="1" applyFont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44" fontId="0" fillId="0" borderId="8" xfId="1" applyFont="1" applyBorder="1" applyAlignment="1">
      <alignment vertical="center"/>
    </xf>
    <xf numFmtId="44" fontId="0" fillId="0" borderId="7" xfId="1" applyFont="1" applyBorder="1" applyAlignment="1">
      <alignment vertical="center"/>
    </xf>
    <xf numFmtId="0" fontId="0" fillId="3" borderId="7" xfId="0" applyFill="1" applyBorder="1" applyAlignment="1">
      <alignment vertical="center"/>
    </xf>
    <xf numFmtId="0" fontId="3" fillId="3" borderId="7" xfId="0" applyFont="1" applyFill="1" applyBorder="1" applyAlignment="1">
      <alignment horizontal="right" vertical="center"/>
    </xf>
    <xf numFmtId="44" fontId="3" fillId="2" borderId="6" xfId="1" applyFont="1" applyFill="1" applyBorder="1" applyAlignment="1" applyProtection="1">
      <alignment vertical="center"/>
    </xf>
    <xf numFmtId="44" fontId="3" fillId="2" borderId="1" xfId="1" applyFont="1" applyFill="1" applyBorder="1" applyAlignment="1" applyProtection="1">
      <alignment vertical="center"/>
    </xf>
    <xf numFmtId="0" fontId="3" fillId="3" borderId="3" xfId="0" applyFont="1" applyFill="1" applyBorder="1" applyAlignment="1">
      <alignment horizontal="right" vertical="center"/>
    </xf>
    <xf numFmtId="44" fontId="3" fillId="3" borderId="0" xfId="1" applyFont="1" applyFill="1" applyBorder="1" applyAlignment="1" applyProtection="1">
      <alignment vertical="center"/>
    </xf>
    <xf numFmtId="0" fontId="0" fillId="3" borderId="9" xfId="0" applyFill="1" applyBorder="1" applyAlignment="1">
      <alignment vertical="center"/>
    </xf>
    <xf numFmtId="44" fontId="3" fillId="3" borderId="1" xfId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right" vertical="center"/>
    </xf>
    <xf numFmtId="44" fontId="0" fillId="3" borderId="1" xfId="1" applyFont="1" applyFill="1" applyBorder="1" applyAlignment="1" applyProtection="1">
      <alignment horizontal="center" vertical="center"/>
    </xf>
    <xf numFmtId="44" fontId="0" fillId="3" borderId="1" xfId="1" applyFont="1" applyFill="1" applyBorder="1" applyAlignment="1" applyProtection="1">
      <alignment vertical="center"/>
    </xf>
    <xf numFmtId="44" fontId="0" fillId="3" borderId="6" xfId="1" applyFont="1" applyFill="1" applyBorder="1" applyAlignment="1" applyProtection="1">
      <alignment horizontal="center" vertical="center"/>
    </xf>
    <xf numFmtId="8" fontId="0" fillId="3" borderId="1" xfId="1" applyNumberFormat="1" applyFont="1" applyFill="1" applyBorder="1" applyAlignment="1" applyProtection="1">
      <alignment vertical="center"/>
    </xf>
    <xf numFmtId="0" fontId="0" fillId="3" borderId="12" xfId="0" applyFill="1" applyBorder="1" applyAlignment="1">
      <alignment horizontal="center" vertical="center"/>
    </xf>
    <xf numFmtId="0" fontId="0" fillId="3" borderId="10" xfId="0" applyFill="1" applyBorder="1"/>
    <xf numFmtId="0" fontId="3" fillId="3" borderId="9" xfId="0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</cellXfs>
  <cellStyles count="16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33"/>
  <sheetViews>
    <sheetView tabSelected="1" workbookViewId="0">
      <selection activeCell="F2" sqref="F2"/>
    </sheetView>
  </sheetViews>
  <sheetFormatPr defaultColWidth="8.85546875" defaultRowHeight="15" x14ac:dyDescent="0.25"/>
  <cols>
    <col min="1" max="1" width="37.85546875" bestFit="1" customWidth="1"/>
    <col min="2" max="2" width="12.5703125" bestFit="1" customWidth="1"/>
    <col min="3" max="3" width="12.5703125" customWidth="1"/>
    <col min="4" max="4" width="10.5703125" bestFit="1" customWidth="1"/>
    <col min="5" max="5" width="0.85546875" customWidth="1"/>
    <col min="6" max="6" width="44.28515625" customWidth="1"/>
    <col min="7" max="7" width="12.5703125" bestFit="1" customWidth="1"/>
    <col min="8" max="8" width="8.140625" customWidth="1"/>
  </cols>
  <sheetData>
    <row r="1" spans="1:8" ht="24" customHeight="1" x14ac:dyDescent="0.25">
      <c r="A1" s="36" t="s">
        <v>53</v>
      </c>
      <c r="B1" s="37"/>
      <c r="C1" s="37"/>
      <c r="D1" s="37"/>
      <c r="E1" s="37"/>
      <c r="F1" s="37"/>
      <c r="G1" s="37"/>
      <c r="H1" s="38"/>
    </row>
    <row r="2" spans="1:8" ht="29.25" customHeight="1" thickBot="1" x14ac:dyDescent="0.3">
      <c r="A2" s="1" t="s">
        <v>60</v>
      </c>
      <c r="B2" s="6" t="s">
        <v>34</v>
      </c>
      <c r="C2" s="6" t="s">
        <v>14</v>
      </c>
      <c r="D2" s="6" t="s">
        <v>15</v>
      </c>
      <c r="E2" s="7"/>
      <c r="F2" s="2" t="s">
        <v>61</v>
      </c>
      <c r="G2" s="6" t="s">
        <v>14</v>
      </c>
      <c r="H2" s="6" t="s">
        <v>15</v>
      </c>
    </row>
    <row r="3" spans="1:8" ht="15.75" thickBot="1" x14ac:dyDescent="0.3">
      <c r="A3" s="8" t="s">
        <v>37</v>
      </c>
      <c r="B3" s="9">
        <v>0</v>
      </c>
      <c r="C3" s="10"/>
      <c r="D3" s="11"/>
      <c r="E3" s="7"/>
      <c r="F3" s="12" t="s">
        <v>59</v>
      </c>
      <c r="G3" s="9">
        <v>0</v>
      </c>
      <c r="H3" s="13">
        <v>0</v>
      </c>
    </row>
    <row r="4" spans="1:8" ht="15.75" thickBot="1" x14ac:dyDescent="0.3">
      <c r="A4" s="12" t="s">
        <v>13</v>
      </c>
      <c r="B4" s="9">
        <v>0</v>
      </c>
      <c r="C4" s="10"/>
      <c r="D4" s="11"/>
      <c r="E4" s="7"/>
      <c r="F4" s="12" t="s">
        <v>58</v>
      </c>
      <c r="G4" s="9">
        <v>0</v>
      </c>
      <c r="H4" s="14">
        <v>0</v>
      </c>
    </row>
    <row r="5" spans="1:8" ht="15.75" thickBot="1" x14ac:dyDescent="0.3">
      <c r="A5" s="12" t="s">
        <v>57</v>
      </c>
      <c r="B5" s="9">
        <v>0</v>
      </c>
      <c r="C5" s="10"/>
      <c r="D5" s="11"/>
      <c r="E5" s="7"/>
      <c r="F5" s="12" t="s">
        <v>41</v>
      </c>
      <c r="G5" s="9">
        <v>0</v>
      </c>
      <c r="H5" s="14">
        <v>0</v>
      </c>
    </row>
    <row r="6" spans="1:8" ht="15.75" thickBot="1" x14ac:dyDescent="0.3">
      <c r="A6" s="12" t="s">
        <v>38</v>
      </c>
      <c r="B6" s="9">
        <v>0</v>
      </c>
      <c r="C6" s="10"/>
      <c r="D6" s="11"/>
      <c r="E6" s="7"/>
      <c r="F6" s="12" t="s">
        <v>5</v>
      </c>
      <c r="G6" s="9">
        <v>0</v>
      </c>
      <c r="H6" s="14">
        <v>0</v>
      </c>
    </row>
    <row r="7" spans="1:8" ht="15.75" thickBot="1" x14ac:dyDescent="0.3">
      <c r="A7" s="12" t="s">
        <v>24</v>
      </c>
      <c r="B7" s="9">
        <v>0</v>
      </c>
      <c r="C7" s="10"/>
      <c r="D7" s="11"/>
      <c r="E7" s="7"/>
      <c r="F7" s="12" t="s">
        <v>3</v>
      </c>
      <c r="G7" s="9">
        <v>0</v>
      </c>
      <c r="H7" s="14">
        <v>0</v>
      </c>
    </row>
    <row r="8" spans="1:8" ht="15.75" thickBot="1" x14ac:dyDescent="0.3">
      <c r="A8" s="12" t="s">
        <v>39</v>
      </c>
      <c r="B8" s="9">
        <v>0</v>
      </c>
      <c r="C8" s="10"/>
      <c r="D8" s="11"/>
      <c r="E8" s="7"/>
      <c r="F8" s="12" t="s">
        <v>4</v>
      </c>
      <c r="G8" s="9">
        <v>0</v>
      </c>
      <c r="H8" s="14">
        <v>0</v>
      </c>
    </row>
    <row r="9" spans="1:8" ht="15.75" thickBot="1" x14ac:dyDescent="0.3">
      <c r="A9" s="12" t="s">
        <v>63</v>
      </c>
      <c r="B9" s="9">
        <v>0</v>
      </c>
      <c r="C9" s="10"/>
      <c r="D9" s="11"/>
      <c r="E9" s="7"/>
      <c r="F9" s="15" t="s">
        <v>62</v>
      </c>
      <c r="G9" s="9">
        <v>0</v>
      </c>
      <c r="H9" s="14">
        <v>0</v>
      </c>
    </row>
    <row r="10" spans="1:8" ht="15.75" thickBot="1" x14ac:dyDescent="0.3">
      <c r="A10" s="12" t="s">
        <v>35</v>
      </c>
      <c r="B10" s="9">
        <v>0</v>
      </c>
      <c r="C10" s="10"/>
      <c r="D10" s="11"/>
      <c r="E10" s="7"/>
      <c r="F10" s="15" t="s">
        <v>20</v>
      </c>
      <c r="G10" s="9">
        <v>0</v>
      </c>
      <c r="H10" s="14">
        <v>0</v>
      </c>
    </row>
    <row r="11" spans="1:8" ht="15.75" thickBot="1" x14ac:dyDescent="0.3">
      <c r="A11" s="12" t="s">
        <v>8</v>
      </c>
      <c r="B11" s="9">
        <v>0</v>
      </c>
      <c r="C11" s="10"/>
      <c r="D11" s="11"/>
      <c r="E11" s="7"/>
      <c r="F11" s="15" t="s">
        <v>2</v>
      </c>
      <c r="G11" s="9">
        <v>0</v>
      </c>
      <c r="H11" s="14">
        <v>0</v>
      </c>
    </row>
    <row r="12" spans="1:8" x14ac:dyDescent="0.25">
      <c r="A12" s="12" t="s">
        <v>9</v>
      </c>
      <c r="B12" s="9">
        <v>0</v>
      </c>
      <c r="C12" s="10"/>
      <c r="D12" s="11"/>
      <c r="E12" s="7"/>
      <c r="F12" s="12" t="s">
        <v>42</v>
      </c>
      <c r="G12" s="9">
        <v>0</v>
      </c>
      <c r="H12" s="14">
        <v>0</v>
      </c>
    </row>
    <row r="13" spans="1:8" x14ac:dyDescent="0.25">
      <c r="A13" s="12" t="s">
        <v>25</v>
      </c>
      <c r="B13" s="9">
        <v>0</v>
      </c>
      <c r="C13" s="14">
        <v>0</v>
      </c>
      <c r="D13" s="9">
        <v>0</v>
      </c>
      <c r="E13" s="7"/>
      <c r="F13" s="12" t="s">
        <v>56</v>
      </c>
      <c r="G13" s="9">
        <v>0</v>
      </c>
      <c r="H13" s="14">
        <v>0</v>
      </c>
    </row>
    <row r="14" spans="1:8" x14ac:dyDescent="0.25">
      <c r="A14" s="12" t="s">
        <v>40</v>
      </c>
      <c r="B14" s="9">
        <v>0</v>
      </c>
      <c r="C14" s="14">
        <v>0</v>
      </c>
      <c r="D14" s="9">
        <v>0</v>
      </c>
      <c r="E14" s="7"/>
      <c r="F14" s="12" t="s">
        <v>54</v>
      </c>
      <c r="G14" s="9">
        <v>0</v>
      </c>
      <c r="H14" s="14">
        <v>0</v>
      </c>
    </row>
    <row r="15" spans="1:8" x14ac:dyDescent="0.25">
      <c r="A15" s="12" t="s">
        <v>36</v>
      </c>
      <c r="B15" s="9">
        <v>0</v>
      </c>
      <c r="C15" s="14">
        <v>0</v>
      </c>
      <c r="D15" s="9">
        <v>0</v>
      </c>
      <c r="E15" s="7"/>
      <c r="F15" s="12" t="s">
        <v>43</v>
      </c>
      <c r="G15" s="9">
        <v>0</v>
      </c>
      <c r="H15" s="14">
        <v>0</v>
      </c>
    </row>
    <row r="16" spans="1:8" x14ac:dyDescent="0.25">
      <c r="A16" s="12" t="s">
        <v>12</v>
      </c>
      <c r="B16" s="9">
        <v>0</v>
      </c>
      <c r="C16" s="14">
        <v>0</v>
      </c>
      <c r="D16" s="9">
        <v>0</v>
      </c>
      <c r="E16" s="7"/>
      <c r="F16" s="12" t="s">
        <v>44</v>
      </c>
      <c r="G16" s="9">
        <v>0</v>
      </c>
      <c r="H16" s="16">
        <v>0</v>
      </c>
    </row>
    <row r="17" spans="1:8" x14ac:dyDescent="0.25">
      <c r="A17" s="12" t="s">
        <v>11</v>
      </c>
      <c r="B17" s="9">
        <v>0</v>
      </c>
      <c r="C17" s="14">
        <v>0</v>
      </c>
      <c r="D17" s="9">
        <v>0</v>
      </c>
      <c r="E17" s="7"/>
      <c r="F17" s="12" t="s">
        <v>55</v>
      </c>
      <c r="G17" s="9">
        <v>0</v>
      </c>
      <c r="H17" s="14">
        <v>0</v>
      </c>
    </row>
    <row r="18" spans="1:8" x14ac:dyDescent="0.25">
      <c r="A18" s="12" t="s">
        <v>10</v>
      </c>
      <c r="B18" s="9">
        <v>0</v>
      </c>
      <c r="C18" s="14">
        <v>0</v>
      </c>
      <c r="D18" s="9">
        <v>0</v>
      </c>
      <c r="E18" s="7"/>
      <c r="F18" s="12" t="s">
        <v>1</v>
      </c>
      <c r="G18" s="9">
        <v>0</v>
      </c>
      <c r="H18" s="14">
        <v>0</v>
      </c>
    </row>
    <row r="19" spans="1:8" x14ac:dyDescent="0.25">
      <c r="A19" s="12" t="s">
        <v>7</v>
      </c>
      <c r="B19" s="17">
        <v>0</v>
      </c>
      <c r="C19" s="16">
        <v>0</v>
      </c>
      <c r="D19" s="17">
        <v>0</v>
      </c>
      <c r="E19" s="7"/>
      <c r="F19" s="12" t="s">
        <v>0</v>
      </c>
      <c r="G19" s="9">
        <v>0</v>
      </c>
      <c r="H19" s="14">
        <v>0</v>
      </c>
    </row>
    <row r="20" spans="1:8" x14ac:dyDescent="0.25">
      <c r="A20" s="18" t="s">
        <v>6</v>
      </c>
      <c r="B20" s="17">
        <v>0</v>
      </c>
      <c r="C20" s="16">
        <v>0</v>
      </c>
      <c r="D20" s="17">
        <v>0</v>
      </c>
      <c r="E20" s="7"/>
      <c r="F20" s="12" t="s">
        <v>16</v>
      </c>
      <c r="G20" s="9">
        <v>0</v>
      </c>
      <c r="H20" s="14">
        <v>0</v>
      </c>
    </row>
    <row r="21" spans="1:8" x14ac:dyDescent="0.25">
      <c r="A21" s="18" t="s">
        <v>26</v>
      </c>
      <c r="B21" s="17">
        <v>0</v>
      </c>
      <c r="C21" s="16">
        <v>0</v>
      </c>
      <c r="D21" s="17">
        <v>0</v>
      </c>
      <c r="E21" s="7"/>
      <c r="F21" s="12" t="s">
        <v>31</v>
      </c>
      <c r="G21" s="9">
        <v>0</v>
      </c>
      <c r="H21" s="14">
        <v>0</v>
      </c>
    </row>
    <row r="22" spans="1:8" x14ac:dyDescent="0.25">
      <c r="A22" s="18" t="s">
        <v>52</v>
      </c>
      <c r="B22" s="17">
        <v>0</v>
      </c>
      <c r="C22" s="16">
        <v>0</v>
      </c>
      <c r="D22" s="17">
        <v>0</v>
      </c>
      <c r="E22" s="7"/>
      <c r="F22" s="12" t="s">
        <v>27</v>
      </c>
      <c r="G22" s="9">
        <v>0</v>
      </c>
      <c r="H22" s="14">
        <v>0</v>
      </c>
    </row>
    <row r="23" spans="1:8" x14ac:dyDescent="0.25">
      <c r="A23" s="18" t="s">
        <v>52</v>
      </c>
      <c r="B23" s="17">
        <v>0</v>
      </c>
      <c r="C23" s="16">
        <v>0</v>
      </c>
      <c r="D23" s="17">
        <v>0</v>
      </c>
      <c r="E23" s="7"/>
      <c r="F23" s="12" t="s">
        <v>32</v>
      </c>
      <c r="G23" s="9">
        <v>0</v>
      </c>
      <c r="H23" s="14">
        <v>0</v>
      </c>
    </row>
    <row r="24" spans="1:8" x14ac:dyDescent="0.25">
      <c r="A24" s="19" t="s">
        <v>21</v>
      </c>
      <c r="B24" s="20">
        <f>SUM(B3:B23)</f>
        <v>0</v>
      </c>
      <c r="C24" s="20">
        <f>SUM(C3:C23)</f>
        <v>0</v>
      </c>
      <c r="D24" s="21">
        <f>SUM(D3:D23)</f>
        <v>0</v>
      </c>
      <c r="E24" s="7"/>
      <c r="F24" s="12" t="s">
        <v>33</v>
      </c>
      <c r="G24" s="9">
        <v>0</v>
      </c>
      <c r="H24" s="14">
        <v>0</v>
      </c>
    </row>
    <row r="25" spans="1:8" x14ac:dyDescent="0.25">
      <c r="A25" s="22" t="s">
        <v>29</v>
      </c>
      <c r="B25" s="21">
        <f>SUM(B24)</f>
        <v>0</v>
      </c>
      <c r="C25" s="21">
        <f>SUM(C24)*9</f>
        <v>0</v>
      </c>
      <c r="D25" s="21">
        <f>SUM(D24)*39</f>
        <v>0</v>
      </c>
      <c r="E25" s="7"/>
      <c r="F25" s="12" t="s">
        <v>45</v>
      </c>
      <c r="G25" s="9">
        <v>0</v>
      </c>
      <c r="H25" s="14">
        <v>0</v>
      </c>
    </row>
    <row r="26" spans="1:8" x14ac:dyDescent="0.25">
      <c r="A26" s="22" t="s">
        <v>30</v>
      </c>
      <c r="B26" s="21">
        <f>SUM(B25)</f>
        <v>0</v>
      </c>
      <c r="C26" s="21">
        <f>SUM(C24)*12</f>
        <v>0</v>
      </c>
      <c r="D26" s="21">
        <f>SUM(D24)*52</f>
        <v>0</v>
      </c>
      <c r="E26" s="7"/>
      <c r="F26" s="12" t="s">
        <v>46</v>
      </c>
      <c r="G26" s="9">
        <v>0</v>
      </c>
      <c r="H26" s="14">
        <v>0</v>
      </c>
    </row>
    <row r="27" spans="1:8" x14ac:dyDescent="0.25">
      <c r="A27" s="4"/>
      <c r="B27" s="23"/>
      <c r="C27" s="23"/>
      <c r="D27" s="23"/>
      <c r="E27" s="7"/>
      <c r="F27" s="12" t="s">
        <v>47</v>
      </c>
      <c r="G27" s="9">
        <v>0</v>
      </c>
      <c r="H27" s="14">
        <v>0</v>
      </c>
    </row>
    <row r="28" spans="1:8" x14ac:dyDescent="0.25">
      <c r="A28" s="24"/>
      <c r="B28" s="7"/>
      <c r="C28" s="25" t="s">
        <v>18</v>
      </c>
      <c r="D28" s="26" t="s">
        <v>19</v>
      </c>
      <c r="E28" s="7"/>
      <c r="F28" s="12" t="s">
        <v>48</v>
      </c>
      <c r="G28" s="9">
        <v>0</v>
      </c>
      <c r="H28" s="14">
        <v>0</v>
      </c>
    </row>
    <row r="29" spans="1:8" x14ac:dyDescent="0.25">
      <c r="A29" s="27" t="s">
        <v>22</v>
      </c>
      <c r="B29" s="28" t="s">
        <v>14</v>
      </c>
      <c r="C29" s="29">
        <f>SUM(B25:D25)/9</f>
        <v>0</v>
      </c>
      <c r="D29" s="29">
        <f>SUM(B26:D26)/12</f>
        <v>0</v>
      </c>
      <c r="E29" s="7"/>
      <c r="F29" s="12" t="s">
        <v>49</v>
      </c>
      <c r="G29" s="9">
        <v>0</v>
      </c>
      <c r="H29" s="14">
        <v>0</v>
      </c>
    </row>
    <row r="30" spans="1:8" x14ac:dyDescent="0.25">
      <c r="A30" s="27" t="s">
        <v>23</v>
      </c>
      <c r="B30" s="30" t="s">
        <v>14</v>
      </c>
      <c r="C30" s="29">
        <f>SUM(G33)+(H33*39/9)</f>
        <v>0</v>
      </c>
      <c r="D30" s="29">
        <f>SUM(G33)+(H33*52/12)</f>
        <v>0</v>
      </c>
      <c r="E30" s="7"/>
      <c r="F30" s="12" t="s">
        <v>50</v>
      </c>
      <c r="G30" s="9">
        <v>0</v>
      </c>
      <c r="H30" s="14">
        <v>0</v>
      </c>
    </row>
    <row r="31" spans="1:8" x14ac:dyDescent="0.25">
      <c r="A31" s="27" t="s">
        <v>17</v>
      </c>
      <c r="B31" s="30" t="s">
        <v>14</v>
      </c>
      <c r="C31" s="31">
        <f>SUM(C29)-C30</f>
        <v>0</v>
      </c>
      <c r="D31" s="31">
        <f>SUM(D29)-D30</f>
        <v>0</v>
      </c>
      <c r="E31" s="7"/>
      <c r="F31" s="12" t="s">
        <v>50</v>
      </c>
      <c r="G31" s="9">
        <v>0</v>
      </c>
      <c r="H31" s="14">
        <v>0</v>
      </c>
    </row>
    <row r="32" spans="1:8" x14ac:dyDescent="0.25">
      <c r="A32" s="34" t="s">
        <v>28</v>
      </c>
      <c r="B32" s="35"/>
      <c r="C32" s="5">
        <f>SUM(C31)*9</f>
        <v>0</v>
      </c>
      <c r="D32" s="5">
        <f>SUM(D31)*12</f>
        <v>0</v>
      </c>
      <c r="E32" s="7"/>
      <c r="F32" s="12" t="s">
        <v>51</v>
      </c>
      <c r="G32" s="9">
        <v>0</v>
      </c>
      <c r="H32" s="14">
        <v>0</v>
      </c>
    </row>
    <row r="33" spans="1:8" ht="15" customHeight="1" x14ac:dyDescent="0.25">
      <c r="A33" s="32"/>
      <c r="B33" s="33"/>
      <c r="C33" s="33"/>
      <c r="D33" s="3"/>
      <c r="E33" s="3"/>
      <c r="F33" s="3"/>
      <c r="G33" s="21">
        <f>SUM(G3:G32)</f>
        <v>0</v>
      </c>
      <c r="H33" s="21">
        <f>SUM(H3:H32)</f>
        <v>0</v>
      </c>
    </row>
  </sheetData>
  <mergeCells count="2">
    <mergeCell ref="A32:B32"/>
    <mergeCell ref="A1:H1"/>
  </mergeCells>
  <phoneticPr fontId="1" type="noConversion"/>
  <pageMargins left="0.25" right="0.25" top="0.96000000000000008" bottom="0.39370078740157483" header="0.30000000000000004" footer="0.30000000000000004"/>
  <pageSetup paperSize="9" orientation="landscape" r:id="rId1"/>
  <headerFooter>
    <oddHeader>&amp;L&amp;G&amp;C&amp;"-,Bold"&amp;10_x000D_&amp;16Student Budget Planner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e07c753-23c0-4508-9517-ac7d969f789a" xsi:nil="true"/>
    <lcf76f155ced4ddcb4097134ff3c332f xmlns="bde4a868-3570-42f8-8eec-bd98fe7158e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25D1F416D1CE4BB08403ADD0BB1BA9" ma:contentTypeVersion="15" ma:contentTypeDescription="Create a new document." ma:contentTypeScope="" ma:versionID="51ee2cf9ec9dcde604b8a363359f9769">
  <xsd:schema xmlns:xsd="http://www.w3.org/2001/XMLSchema" xmlns:xs="http://www.w3.org/2001/XMLSchema" xmlns:p="http://schemas.microsoft.com/office/2006/metadata/properties" xmlns:ns2="bde4a868-3570-42f8-8eec-bd98fe7158ea" xmlns:ns3="1e07c753-23c0-4508-9517-ac7d969f789a" targetNamespace="http://schemas.microsoft.com/office/2006/metadata/properties" ma:root="true" ma:fieldsID="8ee8a785c98c8d0d4a6c2b6261ad89c2" ns2:_="" ns3:_="">
    <xsd:import namespace="bde4a868-3570-42f8-8eec-bd98fe7158ea"/>
    <xsd:import namespace="1e07c753-23c0-4508-9517-ac7d969f78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e4a868-3570-42f8-8eec-bd98fe715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a27f011-1a9c-4bbb-bffd-f61e666ec8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07c753-23c0-4508-9517-ac7d969f789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0102ce6-94d6-4604-b602-26472b49af64}" ma:internalName="TaxCatchAll" ma:showField="CatchAllData" ma:web="1e07c753-23c0-4508-9517-ac7d969f78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520C12-1D42-43B5-B5D5-483A50DD3FB5}">
  <ds:schemaRefs>
    <ds:schemaRef ds:uri="http://schemas.microsoft.com/office/2006/metadata/properties"/>
    <ds:schemaRef ds:uri="http://schemas.microsoft.com/office/infopath/2007/PartnerControls"/>
    <ds:schemaRef ds:uri="1e07c753-23c0-4508-9517-ac7d969f789a"/>
    <ds:schemaRef ds:uri="bde4a868-3570-42f8-8eec-bd98fe7158ea"/>
  </ds:schemaRefs>
</ds:datastoreItem>
</file>

<file path=customXml/itemProps2.xml><?xml version="1.0" encoding="utf-8"?>
<ds:datastoreItem xmlns:ds="http://schemas.openxmlformats.org/officeDocument/2006/customXml" ds:itemID="{6823F419-11FB-4958-9990-076C473941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e4a868-3570-42f8-8eec-bd98fe7158ea"/>
    <ds:schemaRef ds:uri="1e07c753-23c0-4508-9517-ac7d969f78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2C0848-ADC8-40C9-8AB3-5EF5BF797A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 Budget Planner</vt:lpstr>
    </vt:vector>
  </TitlesOfParts>
  <Company>University College London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 D Talwar</dc:creator>
  <cp:lastModifiedBy>Beverly Chapman</cp:lastModifiedBy>
  <cp:lastPrinted>2013-08-06T10:44:25Z</cp:lastPrinted>
  <dcterms:created xsi:type="dcterms:W3CDTF">2013-04-22T16:30:43Z</dcterms:created>
  <dcterms:modified xsi:type="dcterms:W3CDTF">2024-10-22T10:57:57Z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0x010100ED25D1F416D1CE4BB08403ADD0BB1BA9</vt:lpwstr>
  </property>
  <property fmtid="{D5CDD505-2E9C-101B-9397-08002B2CF9AE}" pid="3" name="MediaServiceImageTags">
    <vt:lpwstr/>
  </property>
</Properties>
</file>